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<sst xmlns="http://schemas.openxmlformats.org/spreadsheetml/2006/main" count="41" uniqueCount="41">
  <si>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</si>
  <si>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</si>
  <si>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</t>
  </si>
  <si>
    <t xml:space="preserve">Dipòsit.</t>
  </si>
  <si>
    <r>
      <rPr>
        <sz val="8.25"/>
        <color rgb="FF000000"/>
        <rFont val="Arial"/>
        <family val="2"/>
      </rPr>
      <t xml:space="preserve">Dipòsit per reserva d'aigua contra incendis de 12 m³ de capacitat, prefabricat de polièster, col·locat en superfície, en posició vertical. Inclús, vàlvula de flotador de 1 1/2" de diàmetre per a connectar amb l'escomesa, interruptors de nivell, vàlvula de bola de 50 mm de diàmetre per a buidatge i vàlvula de tall de papallona de 1 1/2" de diàmetre per a connectar al grup de pressió.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</si>
  <si>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</si>
  <si>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</si>
  <si>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</si>
  <si>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</si>
  <si>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</si>
  <si>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</si>
  <si>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</si>
  <si>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mt41aco100a</t>
  </si>
  <si>
    <t xml:space="preserve">U</t>
  </si>
  <si>
    <t xml:space="preserve">Dipòsit de polièster, de 12 m³, 2450 mm de diàmetre, col·locat en superfície, en posició vertical, per reserva d'aigua contra incendis.</t>
  </si>
  <si>
    <t xml:space="preserve">mt37vfl010e</t>
  </si>
  <si>
    <t xml:space="preserve">U</t>
  </si>
  <si>
    <t xml:space="preserve">Vàlvula de flotador de 1 1/2" de diàmetre, per a una pressió màxima de 8 bar, amb cos de llautó, boia esfèrica roscada de llautó i obturador de goma.</t>
  </si>
  <si>
    <t xml:space="preserve">mt37inl010</t>
  </si>
  <si>
    <t xml:space="preserve">U</t>
  </si>
  <si>
    <t xml:space="preserve">Interruptor de nivell de 10 A, amb boia, contrapès i cable.</t>
  </si>
  <si>
    <t xml:space="preserve">mt37sve010f</t>
  </si>
  <si>
    <t xml:space="preserve">U</t>
  </si>
  <si>
    <t xml:space="preserve">Vàlvula d'esfera de llautó niquelat per roscar de 1 1/2".</t>
  </si>
  <si>
    <t xml:space="preserve">mt37svm010a</t>
  </si>
  <si>
    <t xml:space="preserve">U</t>
  </si>
  <si>
    <t xml:space="preserve">Vàlvula de papallona de ferro colat, DN 32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</si>
  <si>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</si>
  <si>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</si>
  <si>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</si>
  <si>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</si>
  <si>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</si>
  <si>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</si>
  <si>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</si>
  <si>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</si>
  <si>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</si>
  <si>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</si>
  <si>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</si>
  <si>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</si>
  <si>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211,55€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</si>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</sst>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3437</v>
      </c>
      <c r="G10" s="12">
        <f ca="1">ROUND(INDIRECT(ADDRESS(ROW()+(0), COLUMN()+(-2), 1))*INDIRECT(ADDRESS(ROW()+(0), COLUMN()+(-1), 1)), 2)</f>
        <v>3437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172.68</v>
      </c>
      <c r="G11" s="12">
        <f ca="1">ROUND(INDIRECT(ADDRESS(ROW()+(0), COLUMN()+(-2), 1))*INDIRECT(ADDRESS(ROW()+(0), COLUMN()+(-1), 1)), 2)</f>
        <v>172.68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</v>
      </c>
      <c r="G12" s="12">
        <f ca="1">ROUND(INDIRECT(ADDRESS(ROW()+(0), COLUMN()+(-2), 1))*INDIRECT(ADDRESS(ROW()+(0), COLUMN()+(-1), 1)), 2)</f>
        <v>30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27.73</v>
      </c>
      <c r="G13" s="12">
        <f ca="1">ROUND(INDIRECT(ADDRESS(ROW()+(0), COLUMN()+(-2), 1))*INDIRECT(ADDRESS(ROW()+(0), COLUMN()+(-1), 1)), 2)</f>
        <v>27.73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37.26</v>
      </c>
      <c r="G14" s="14">
        <f ca="1">ROUND(INDIRECT(ADDRESS(ROW()+(0), COLUMN()+(-2), 1))*INDIRECT(ADDRESS(ROW()+(0), COLUMN()+(-1), 1)), 2)</f>
        <v>37.26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3704.67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7.778</v>
      </c>
      <c r="F17" s="12">
        <v>30.63</v>
      </c>
      <c r="G17" s="12">
        <f ca="1">ROUND(INDIRECT(ADDRESS(ROW()+(0), COLUMN()+(-2), 1))*INDIRECT(ADDRESS(ROW()+(0), COLUMN()+(-1), 1)), 2)</f>
        <v>238.24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7.778</v>
      </c>
      <c r="F18" s="14">
        <v>26.36</v>
      </c>
      <c r="G18" s="14">
        <f ca="1">ROUND(INDIRECT(ADDRESS(ROW()+(0), COLUMN()+(-2), 1))*INDIRECT(ADDRESS(ROW()+(0), COLUMN()+(-1), 1)), 2)</f>
        <v>205.03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443.27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4147.94</v>
      </c>
      <c r="G21" s="14">
        <f ca="1">ROUND(INDIRECT(ADDRESS(ROW()+(0), COLUMN()+(-2), 1))*INDIRECT(ADDRESS(ROW()+(0), COLUMN()+(-1), 1))/100, 2)</f>
        <v>82.96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4230.9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