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<sst xmlns="http://schemas.openxmlformats.org/spreadsheetml/2006/main" count="77" uniqueCount="77">
  <si>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</si>
  <si>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EHU025</t>
  </si>
  <si>
    <t xml:space="preserve">m²</t>
  </si>
  <si>
    <t xml:space="preserve">Forjat unidireccional amb nervis "in situ".</t>
  </si>
  <si>
    <r>
      <rPr>
        <sz val="8.25"/>
        <color rgb="FF000000"/>
        <rFont val="Arial"/>
        <family val="2"/>
      </rPr>
      <t xml:space="preserve">Forjat unidireccional de formigó armat, horitzontal, amb altura lliure de planta de fins a 3 m, cantell 30 = 25+5 cm, realitzat amb formigó HA-25/F/20/XC2 fabricat en central, i abocament amb cubilot amb un volum total de formigó de 0,125 m³/m², i acer UNE-EN 10080 B 500 S en zona de nervis i cèrcols, amb una quantia total de 2 kg/m²; muntatge i desmuntatge de sistema d'encofrat continu, amb acabat tipus industrial per revestir, format per: superfície encofrant de taulers de fusta tractada, reforçats amb varetes i perfils, amortitzables en 25 usos, estructura suport horitzontal de sotaponts metàl·lics i accessoris de muntatge, amortitzables en 150 usos i estructura suport vertical de puntals metàl·lics, amortitzables en 150 usos; nervi "in situ" de 12 cm d'ample; revoltó de formigó per nervis "in situ", 60x20x25 cm; capa de compressió de 5 cm de gruix, amb armadura de repartiment formada per malla electrosoldada ME 20x20 Ø 5-5 B 500 T 6x2,20 UNE-EN 10080. Inclús agent filmogen, per la cura de formigons i morters. El preu inclou l'elaboració de la ferralla (tall, doblegat i conformat d'elements) en taller industrial i el muntatge en el lloc definitiu de la seva col·locació en obra, però no inclou els pilars ni les bigues.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</si>
  <si>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</si>
  <si>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</si>
  <si>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</si>
  <si>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</si>
  <si>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</si>
  <si>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</si>
  <si>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</si>
  <si>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</si>
  <si>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</si>
  <si>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</si>
  <si>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</si>
  <si>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</si>
  <si>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</si>
  <si>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</si>
  <si>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</si>
  <si>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</si>
  <si>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</si>
  <si>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</si>
  <si>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</si>
  <si>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</si>
  <si>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</si>
  <si>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</si>
  <si>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</si>
  <si>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</si>
  <si>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</si>
  <si>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</si>
  <si>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</si>
  <si>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</si>
  <si>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mt07aco020f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</si>
  <si>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</si>
  <si>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</si>
  <si>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</si>
  <si>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</si>
  <si>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</si>
  <si>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</si>
  <si>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</si>
  <si>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</si>
  <si>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</si>
  <si>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</si>
  <si>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</si>
  <si>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</si>
  <si>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</si>
  <si>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Formigó HA-25/F/20/XC2, fabricat en central.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</si>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</sst>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0.044</v>
      </c>
      <c r="G10" s="12">
        <v>45.5</v>
      </c>
      <c r="H10" s="12">
        <f ca="1">ROUND(INDIRECT(ADDRESS(ROW()+(0), COLUMN()+(-2), 1))*INDIRECT(ADDRESS(ROW()+(0), COLUMN()+(-1), 1)), 2)</f>
        <v>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102</v>
      </c>
      <c r="H11" s="12">
        <f ca="1">ROUND(INDIRECT(ADDRESS(ROW()+(0), COLUMN()+(-2), 1))*INDIRECT(ADDRESS(ROW()+(0), COLUMN()+(-1), 1)), 2)</f>
        <v>0.71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0.027</v>
      </c>
      <c r="G12" s="12">
        <v>19.25</v>
      </c>
      <c r="H12" s="12">
        <f ca="1">ROUND(INDIRECT(ADDRESS(ROW()+(0), COLUMN()+(-2), 1))*INDIRECT(ADDRESS(ROW()+(0), COLUMN()+(-1), 1)), 2)</f>
        <v>0.52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</v>
      </c>
      <c r="H15" s="12">
        <f ca="1">ROUND(INDIRECT(ADDRESS(ROW()+(0), COLUMN()+(-2), 1))*INDIRECT(ADDRESS(ROW()+(0), COLUMN()+(-1), 1)), 2)</f>
        <v>0.05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5.104</v>
      </c>
      <c r="G16" s="12">
        <v>1.05</v>
      </c>
      <c r="H16" s="12">
        <f ca="1">ROUND(INDIRECT(ADDRESS(ROW()+(0), COLUMN()+(-2), 1))*INDIRECT(ADDRESS(ROW()+(0), COLUMN()+(-1), 1)), 2)</f>
        <v>5.36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0.06</v>
      </c>
      <c r="H17" s="12">
        <f ca="1">ROUND(INDIRECT(ADDRESS(ROW()+(0), COLUMN()+(-2), 1))*INDIRECT(ADDRESS(ROW()+(0), COLUMN()+(-1), 1)), 2)</f>
        <v>0.06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</v>
      </c>
      <c r="G18" s="12">
        <v>1.6</v>
      </c>
      <c r="H18" s="12">
        <f ca="1">ROUND(INDIRECT(ADDRESS(ROW()+(0), COLUMN()+(-2), 1))*INDIRECT(ADDRESS(ROW()+(0), COLUMN()+(-1), 1)), 2)</f>
        <v>3.2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0.03</v>
      </c>
      <c r="G19" s="12">
        <v>1.5</v>
      </c>
      <c r="H19" s="12">
        <f ca="1">ROUND(INDIRECT(ADDRESS(ROW()+(0), COLUMN()+(-2), 1))*INDIRECT(ADDRESS(ROW()+(0), COLUMN()+(-1), 1)), 2)</f>
        <v>0.05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1.1</v>
      </c>
      <c r="G20" s="12">
        <v>2.52</v>
      </c>
      <c r="H20" s="12">
        <f ca="1">ROUND(INDIRECT(ADDRESS(ROW()+(0), COLUMN()+(-2), 1))*INDIRECT(ADDRESS(ROW()+(0), COLUMN()+(-1), 1)), 2)</f>
        <v>2.77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0.131</v>
      </c>
      <c r="G21" s="12">
        <v>92.2</v>
      </c>
      <c r="H21" s="12">
        <f ca="1">ROUND(INDIRECT(ADDRESS(ROW()+(0), COLUMN()+(-2), 1))*INDIRECT(ADDRESS(ROW()+(0), COLUMN()+(-1), 1)), 2)</f>
        <v>12.08</v>
      </c>
    </row>
    <row r="22" spans="1:8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1.56</v>
      </c>
      <c r="H22" s="14">
        <f ca="1">ROUND(INDIRECT(ADDRESS(ROW()+(0), COLUMN()+(-2), 1))*INDIRECT(ADDRESS(ROW()+(0), COLUMN()+(-1), 1)), 2)</f>
        <v>0.23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28.45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0.827</v>
      </c>
      <c r="G25" s="12">
        <v>29.64</v>
      </c>
      <c r="H25" s="12">
        <f ca="1">ROUND(INDIRECT(ADDRESS(ROW()+(0), COLUMN()+(-2), 1))*INDIRECT(ADDRESS(ROW()+(0), COLUMN()+(-1), 1)), 2)</f>
        <v>24.51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0.812</v>
      </c>
      <c r="G26" s="12">
        <v>26.36</v>
      </c>
      <c r="H26" s="12">
        <f ca="1">ROUND(INDIRECT(ADDRESS(ROW()+(0), COLUMN()+(-2), 1))*INDIRECT(ADDRESS(ROW()+(0), COLUMN()+(-1), 1)), 2)</f>
        <v>21.4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0.032</v>
      </c>
      <c r="G27" s="12">
        <v>29.64</v>
      </c>
      <c r="H27" s="12">
        <f ca="1">ROUND(INDIRECT(ADDRESS(ROW()+(0), COLUMN()+(-2), 1))*INDIRECT(ADDRESS(ROW()+(0), COLUMN()+(-1), 1)), 2)</f>
        <v>0.95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0.03</v>
      </c>
      <c r="G28" s="12">
        <v>26.36</v>
      </c>
      <c r="H28" s="12">
        <f ca="1">ROUND(INDIRECT(ADDRESS(ROW()+(0), COLUMN()+(-2), 1))*INDIRECT(ADDRESS(ROW()+(0), COLUMN()+(-1), 1)), 2)</f>
        <v>0.79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0.046</v>
      </c>
      <c r="G29" s="12">
        <v>29.64</v>
      </c>
      <c r="H29" s="12">
        <f ca="1">ROUND(INDIRECT(ADDRESS(ROW()+(0), COLUMN()+(-2), 1))*INDIRECT(ADDRESS(ROW()+(0), COLUMN()+(-1), 1)), 2)</f>
        <v>1.36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0.181</v>
      </c>
      <c r="G30" s="14">
        <v>26.36</v>
      </c>
      <c r="H30" s="14">
        <f ca="1">ROUND(INDIRECT(ADDRESS(ROW()+(0), COLUMN()+(-2), 1))*INDIRECT(ADDRESS(ROW()+(0), COLUMN()+(-1), 1)), 2)</f>
        <v>4.77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53.78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82.23</v>
      </c>
      <c r="H33" s="14">
        <f ca="1">ROUND(INDIRECT(ADDRESS(ROW()+(0), COLUMN()+(-2), 1))*INDIRECT(ADDRESS(ROW()+(0), COLUMN()+(-1), 1))/100, 2)</f>
        <v>1.64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83.87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