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<sst xmlns="http://schemas.openxmlformats.org/spreadsheetml/2006/main" count="74" uniqueCount="74">
  <si>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</si>
  <si>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</si>
  <si>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</si>
  <si>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 de formigó arquitectònic.</t>
  </si>
  <si>
    <r>
      <rPr>
        <sz val="8.25"/>
        <color rgb="FF000000"/>
        <rFont val="Arial"/>
        <family val="2"/>
      </rPr>
      <t xml:space="preserve">Mur de formigó armat arquitectònic 2C, de fins a 3 m d'altura, de 30 cm de gruix mitjà, superfície plana, realitzat amb formigó HA-25/F/20/XC2 fabricat en central, i abocament amb cubilot, i acer UNE-EN 10080 B 500 S, amb una quantia aproximada de 50 kg/m³, executat en condicions complexes; muntatge i desmuntatge de sistema d'encofrat amb acabat vist amb textura i relleu, realitzat amb panells metàl·lics modulars, amortitzables en 150 usos, amb làmina plàstica d'un sol ús, imitació fusta, de 0,8 mm d'espessor, incorporada a la cara interior de l'encofrat. Inclús filferro de lligar, separadors, passamurs per a pas dels tensors i cola líquida per a fixació de la làmina i cinta de juntes, matavius i agent filmogen, per la cura de formigons i morters.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</si>
  <si>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</si>
  <si>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</si>
  <si>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</si>
  <si>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</si>
  <si>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</si>
  <si>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</si>
  <si>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</si>
  <si>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</si>
  <si>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</si>
  <si>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</si>
  <si>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</si>
  <si>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</si>
  <si>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</si>
  <si>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mt08lhv010sZ</t>
  </si>
  <si>
    <t xml:space="preserve">m²</t>
  </si>
  <si>
    <t xml:space="preserve">Làmina plàstica d'un sol ús, imitació fusta, de 0,8 mm d'espessor, incorporada a la cara interior de l'encofrat, per obtenir una superfície de formigó amb acabat vist, en relleu.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</si>
  <si>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</si>
  <si>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</si>
  <si>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</si>
  <si>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</si>
  <si>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</si>
  <si>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segellament.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</si>
  <si>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</si>
  <si>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</si>
  <si>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</si>
  <si>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mt08var040a</t>
  </si>
  <si>
    <t xml:space="preserve">U</t>
  </si>
  <si>
    <t xml:space="preserve">Matavius de PVC, de varies dimensions i 2500 mm de longitud.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</si>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</sst>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2.93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6.667</v>
      </c>
      <c r="F12" s="12">
        <v>16.67</v>
      </c>
      <c r="G12" s="12">
        <f ca="1">ROUND(INDIRECT(ADDRESS(ROW()+(0), COLUMN()+(-2), 1))*INDIRECT(ADDRESS(ROW()+(0), COLUMN()+(-1), 1)), 2)</f>
        <v>111.14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0.467</v>
      </c>
      <c r="F13" s="12">
        <v>11.94</v>
      </c>
      <c r="G13" s="12">
        <f ca="1">ROUND(INDIRECT(ADDRESS(ROW()+(0), COLUMN()+(-2), 1))*INDIRECT(ADDRESS(ROW()+(0), COLUMN()+(-1), 1)), 2)</f>
        <v>5.58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7.333</v>
      </c>
      <c r="F14" s="12">
        <v>0.67</v>
      </c>
      <c r="G14" s="12">
        <f ca="1">ROUND(INDIRECT(ADDRESS(ROW()+(0), COLUMN()+(-2), 1))*INDIRECT(ADDRESS(ROW()+(0), COLUMN()+(-1), 1)), 2)</f>
        <v>4.91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0.667</v>
      </c>
      <c r="F15" s="12">
        <v>1.35</v>
      </c>
      <c r="G15" s="12">
        <f ca="1">ROUND(INDIRECT(ADDRESS(ROW()+(0), COLUMN()+(-2), 1))*INDIRECT(ADDRESS(ROW()+(0), COLUMN()+(-1), 1)), 2)</f>
        <v>0.9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3.333</v>
      </c>
      <c r="F16" s="12">
        <v>0.55</v>
      </c>
      <c r="G16" s="12">
        <f ca="1">ROUND(INDIRECT(ADDRESS(ROW()+(0), COLUMN()+(-2), 1))*INDIRECT(ADDRESS(ROW()+(0), COLUMN()+(-1), 1)), 2)</f>
        <v>1.83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8</v>
      </c>
      <c r="F17" s="12">
        <v>0.06</v>
      </c>
      <c r="G17" s="12">
        <f ca="1">ROUND(INDIRECT(ADDRESS(ROW()+(0), COLUMN()+(-2), 1))*INDIRECT(ADDRESS(ROW()+(0), COLUMN()+(-1), 1)), 2)</f>
        <v>0.48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51</v>
      </c>
      <c r="F18" s="12">
        <v>1.22</v>
      </c>
      <c r="G18" s="12">
        <f ca="1">ROUND(INDIRECT(ADDRESS(ROW()+(0), COLUMN()+(-2), 1))*INDIRECT(ADDRESS(ROW()+(0), COLUMN()+(-1), 1)), 2)</f>
        <v>62.22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0.65</v>
      </c>
      <c r="F19" s="12">
        <v>1.5</v>
      </c>
      <c r="G19" s="12">
        <f ca="1">ROUND(INDIRECT(ADDRESS(ROW()+(0), COLUMN()+(-2), 1))*INDIRECT(ADDRESS(ROW()+(0), COLUMN()+(-1), 1)), 2)</f>
        <v>0.98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1.05</v>
      </c>
      <c r="F20" s="12">
        <v>92.2</v>
      </c>
      <c r="G20" s="12">
        <f ca="1">ROUND(INDIRECT(ADDRESS(ROW()+(0), COLUMN()+(-2), 1))*INDIRECT(ADDRESS(ROW()+(0), COLUMN()+(-1), 1)), 2)</f>
        <v>96.81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3">
        <v>1</v>
      </c>
      <c r="F21" s="14">
        <v>3.23</v>
      </c>
      <c r="G21" s="14">
        <f ca="1">ROUND(INDIRECT(ADDRESS(ROW()+(0), COLUMN()+(-2), 1))*INDIRECT(ADDRESS(ROW()+(0), COLUMN()+(-1), 1)), 2)</f>
        <v>3.23</v>
      </c>
    </row>
    <row r="22" spans="1:7" ht="13.50" thickBot="1" customHeight="1">
      <c r="A22" s="15"/>
      <c r="B22" s="15"/>
      <c r="C22" s="15"/>
      <c r="D22" s="15"/>
      <c r="E22" s="9" t="s">
        <v>48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308.98</v>
      </c>
    </row>
    <row r="23" spans="1:7" ht="13.50" thickBot="1" customHeight="1">
      <c r="A23" s="15">
        <v>2</v>
      </c>
      <c r="B23" s="15"/>
      <c r="C23" s="15"/>
      <c r="D23" s="18" t="s">
        <v>49</v>
      </c>
      <c r="E23" s="18"/>
      <c r="F23" s="15"/>
      <c r="G23" s="15"/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4.056</v>
      </c>
      <c r="F24" s="12">
        <v>29.64</v>
      </c>
      <c r="G24" s="12">
        <f ca="1">ROUND(INDIRECT(ADDRESS(ROW()+(0), COLUMN()+(-2), 1))*INDIRECT(ADDRESS(ROW()+(0), COLUMN()+(-1), 1)), 2)</f>
        <v>120.22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4.548</v>
      </c>
      <c r="F25" s="12">
        <v>26.36</v>
      </c>
      <c r="G25" s="12">
        <f ca="1">ROUND(INDIRECT(ADDRESS(ROW()+(0), COLUMN()+(-2), 1))*INDIRECT(ADDRESS(ROW()+(0), COLUMN()+(-1), 1)), 2)</f>
        <v>119.89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0.65</v>
      </c>
      <c r="F26" s="12">
        <v>29.64</v>
      </c>
      <c r="G26" s="12">
        <f ca="1">ROUND(INDIRECT(ADDRESS(ROW()+(0), COLUMN()+(-2), 1))*INDIRECT(ADDRESS(ROW()+(0), COLUMN()+(-1), 1)), 2)</f>
        <v>19.27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0.827</v>
      </c>
      <c r="F27" s="12">
        <v>26.36</v>
      </c>
      <c r="G27" s="12">
        <f ca="1">ROUND(INDIRECT(ADDRESS(ROW()+(0), COLUMN()+(-2), 1))*INDIRECT(ADDRESS(ROW()+(0), COLUMN()+(-1), 1)), 2)</f>
        <v>21.8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0.502</v>
      </c>
      <c r="F28" s="12">
        <v>29.64</v>
      </c>
      <c r="G28" s="12">
        <f ca="1">ROUND(INDIRECT(ADDRESS(ROW()+(0), COLUMN()+(-2), 1))*INDIRECT(ADDRESS(ROW()+(0), COLUMN()+(-1), 1)), 2)</f>
        <v>14.88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2.024</v>
      </c>
      <c r="F29" s="14">
        <v>26.36</v>
      </c>
      <c r="G29" s="14">
        <f ca="1">ROUND(INDIRECT(ADDRESS(ROW()+(0), COLUMN()+(-2), 1))*INDIRECT(ADDRESS(ROW()+(0), COLUMN()+(-1), 1)), 2)</f>
        <v>53.35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349.41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1)),INDIRECT(ADDRESS(ROW()+(-10), COLUMN()+(1), 1))), 2)</f>
        <v>658.39</v>
      </c>
      <c r="G32" s="14">
        <f ca="1">ROUND(INDIRECT(ADDRESS(ROW()+(0), COLUMN()+(-2), 1))*INDIRECT(ADDRESS(ROW()+(0), COLUMN()+(-1), 1))/100, 2)</f>
        <v>13.17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1)),INDIRECT(ADDRESS(ROW()+(-11), COLUMN()+(0), 1))), 2)</f>
        <v>671.56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