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<sst xmlns="http://schemas.openxmlformats.org/spreadsheetml/2006/main" count="47" uniqueCount="47">
  <si>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</si>
  <si>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CZC020</t>
  </si>
  <si>
    <t xml:space="preserve">m³</t>
  </si>
  <si>
    <t xml:space="preserve">Recalçament de fonamentació mitjançant l'ampliació per sota de la fonamentació existent.</t>
  </si>
  <si>
    <r>
      <rPr>
        <sz val="8.25"/>
        <color rgb="FF000000"/>
        <rFont val="Arial"/>
        <family val="2"/>
      </rPr>
      <t xml:space="preserve">Recalçament de fonamentació mitjançant l'ampliació per sota de la fonamentació aïllada existent, amb una nova fonamentació de formigó armat, realitzada per dames, en fases successives, amb formigó HA-25/F/20/XC2 fabricat en central, i abocament des de camió, i acer UNE-EN 10080 B 500 S, amb una quantia aproximada de 30 kg/m³, situant-se la seva base de recolzament a menys de 2 metres de profunditat; muntatge, desmuntatge i retirada del sistema d'encofrat i de tot el material auxiliar, una vegada que la fonamentació estigui en condicions de suportar els esforços. Inclús filferro de lligar i separadors. El preu inclou l'elaboració de la ferralla (tall, doblegat i conformat d'elements) en taller industrial i el muntatge en el lloc definitiu de la seva col·locació en obra, però no inclou l'excavació, el reblert, la compactació del terreny ni l'ataconat entre la nova fonamentació i l'existent.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</si>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</sst>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</v>
      </c>
      <c r="G10" s="12">
        <f ca="1">ROUND(INDIRECT(ADDRESS(ROW()+(0), COLUMN()+(-2), 1))*INDIRECT(ADDRESS(ROW()+(0), COLUMN()+(-1), 1)), 2)</f>
        <v>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0.15</v>
      </c>
      <c r="G11" s="12">
        <f ca="1">ROUND(INDIRECT(ADDRESS(ROW()+(0), COLUMN()+(-2), 1))*INDIRECT(ADDRESS(ROW()+(0), COLUMN()+(-1), 1)), 2)</f>
        <v>1.2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30</v>
      </c>
      <c r="F12" s="12">
        <v>1.6</v>
      </c>
      <c r="G12" s="12">
        <f ca="1">ROUND(INDIRECT(ADDRESS(ROW()+(0), COLUMN()+(-2), 1))*INDIRECT(ADDRESS(ROW()+(0), COLUMN()+(-1), 1)), 2)</f>
        <v>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</v>
      </c>
      <c r="F13" s="12">
        <v>1.5</v>
      </c>
      <c r="G13" s="12">
        <f ca="1">ROUND(INDIRECT(ADDRESS(ROW()+(0), COLUMN()+(-2), 1))*INDIRECT(ADDRESS(ROW()+(0), COLUMN()+(-1), 1)), 2)</f>
        <v>0.18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1.1</v>
      </c>
      <c r="F14" s="14">
        <v>92.2</v>
      </c>
      <c r="G14" s="14">
        <f ca="1">ROUND(INDIRECT(ADDRESS(ROW()+(0), COLUMN()+(-2), 1))*INDIRECT(ADDRESS(ROW()+(0), COLUMN()+(-1), 1)), 2)</f>
        <v>101.42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0.09</v>
      </c>
      <c r="F17" s="12">
        <v>29.64</v>
      </c>
      <c r="G17" s="12">
        <f ca="1">ROUND(INDIRECT(ADDRESS(ROW()+(0), COLUMN()+(-2), 1))*INDIRECT(ADDRESS(ROW()+(0), COLUMN()+(-1), 1)), 2)</f>
        <v>2.67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0.135</v>
      </c>
      <c r="F18" s="12">
        <v>26.36</v>
      </c>
      <c r="G18" s="12">
        <f ca="1">ROUND(INDIRECT(ADDRESS(ROW()+(0), COLUMN()+(-2), 1))*INDIRECT(ADDRESS(ROW()+(0), COLUMN()+(-1), 1)), 2)</f>
        <v>3.56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0.075</v>
      </c>
      <c r="F19" s="12">
        <v>29.64</v>
      </c>
      <c r="G19" s="12">
        <f ca="1">ROUND(INDIRECT(ADDRESS(ROW()+(0), COLUMN()+(-2), 1))*INDIRECT(ADDRESS(ROW()+(0), COLUMN()+(-1), 1)), 2)</f>
        <v>2.22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0.449</v>
      </c>
      <c r="F20" s="14">
        <v>26.36</v>
      </c>
      <c r="G20" s="14">
        <f ca="1">ROUND(INDIRECT(ADDRESS(ROW()+(0), COLUMN()+(-2), 1))*INDIRECT(ADDRESS(ROW()+(0), COLUMN()+(-1), 1)), 2)</f>
        <v>11.84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20.29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189.09</v>
      </c>
      <c r="G23" s="14">
        <f ca="1">ROUND(INDIRECT(ADDRESS(ROW()+(0), COLUMN()+(-2), 1))*INDIRECT(ADDRESS(ROW()+(0), COLUMN()+(-1), 1))/100, 2)</f>
        <v>3.78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192.87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